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1075" windowHeight="825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J29" i="1" l="1"/>
  <c r="J26" i="1"/>
  <c r="J21" i="1"/>
  <c r="J18" i="1"/>
  <c r="J16" i="1"/>
  <c r="J14" i="1"/>
  <c r="J12" i="1"/>
  <c r="J32" i="1" l="1"/>
</calcChain>
</file>

<file path=xl/sharedStrings.xml><?xml version="1.0" encoding="utf-8"?>
<sst xmlns="http://schemas.openxmlformats.org/spreadsheetml/2006/main" count="63" uniqueCount="55">
  <si>
    <t>Lp.</t>
  </si>
  <si>
    <t>Rodzaj</t>
  </si>
  <si>
    <t>odpadu</t>
  </si>
  <si>
    <t xml:space="preserve">na poszczególnych filiach </t>
  </si>
  <si>
    <t xml:space="preserve">Jednostka miary  </t>
  </si>
  <si>
    <t>Szacunkowa</t>
  </si>
  <si>
    <t>ilość</t>
  </si>
  <si>
    <t>zamawiana</t>
  </si>
  <si>
    <t>w okresie</t>
  </si>
  <si>
    <t>trwania</t>
  </si>
  <si>
    <t>umowy*</t>
  </si>
  <si>
    <t>Stawka</t>
  </si>
  <si>
    <t>vat</t>
  </si>
  <si>
    <t>Cena</t>
  </si>
  <si>
    <t>jednostkowa</t>
  </si>
  <si>
    <t>brutto</t>
  </si>
  <si>
    <t>za 1 m3/szt.</t>
  </si>
  <si>
    <t>Łączna</t>
  </si>
  <si>
    <t>oferowana</t>
  </si>
  <si>
    <t>cena brutto</t>
  </si>
  <si>
    <t>(kol. D x</t>
  </si>
  <si>
    <t>kol. F)</t>
  </si>
  <si>
    <t xml:space="preserve">Ul. Jagiellońska 21  </t>
  </si>
  <si>
    <t>wywóz stałych odpadów komunalnych  kontenera o pojemności 240 l. -,</t>
  </si>
  <si>
    <t>szt.</t>
  </si>
  <si>
    <t>Odpady</t>
  </si>
  <si>
    <t xml:space="preserve">Segregowane +worki </t>
  </si>
  <si>
    <t>- papier</t>
  </si>
  <si>
    <t>i opakowania</t>
  </si>
  <si>
    <t xml:space="preserve">kartonowe </t>
  </si>
  <si>
    <t>- plastik</t>
  </si>
  <si>
    <t xml:space="preserve">szt. </t>
  </si>
  <si>
    <t>-szkło</t>
  </si>
  <si>
    <t xml:space="preserve">     szt. </t>
  </si>
  <si>
    <t xml:space="preserve">                                            Razem (suma kolumny G):</t>
  </si>
  <si>
    <r>
      <t>A.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</si>
  <si>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B.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</si>
  <si>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C.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</si>
  <si>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D.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</si>
  <si>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E.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</si>
  <si>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F.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</si>
  <si>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G.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</si>
  <si>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</si>
  <si>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</si>
  <si>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Ul. Barlickiego 3  wywóz stałych odpadów komunalnych 2 kontenerów o  pojemności 1-1,1 m</t>
    </r>
    <r>
      <rPr>
        <b/>
        <vertAlign val="superscript"/>
        <sz val="9"/>
        <color theme="1"/>
        <rFont val="Verdana"/>
        <family val="2"/>
        <charset val="238"/>
      </rPr>
      <t>3</t>
    </r>
    <r>
      <rPr>
        <b/>
        <sz val="9"/>
        <color theme="1"/>
        <rFont val="Verdana"/>
        <family val="2"/>
        <charset val="238"/>
      </rPr>
      <t>,</t>
    </r>
  </si>
  <si>
    <r>
      <t>m</t>
    </r>
    <r>
      <rPr>
        <b/>
        <vertAlign val="superscript"/>
        <sz val="9"/>
        <color theme="1"/>
        <rFont val="Verdana"/>
        <family val="2"/>
        <charset val="238"/>
      </rPr>
      <t>3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</si>
  <si>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</si>
  <si>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Ul. Studzienna 6</t>
    </r>
    <r>
      <rPr>
        <b/>
        <sz val="9"/>
        <color theme="1"/>
        <rFont val="Verdana"/>
        <family val="2"/>
        <charset val="238"/>
      </rPr>
      <t xml:space="preserve"> wywóz stałych odpadów komunalnych  (kontenera o pojemności  240 l. ) </t>
    </r>
  </si>
  <si>
    <r>
      <t>4.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</si>
  <si>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Ul. Zwycięstwa 1</t>
    </r>
    <r>
      <rPr>
        <b/>
        <sz val="9"/>
        <color theme="1"/>
        <rFont val="Verdana"/>
        <family val="2"/>
        <charset val="238"/>
      </rPr>
      <t xml:space="preserve"> wywóz stałych odpadów komunalnych (kontener o  pojemności 1-1,1 m</t>
    </r>
    <r>
      <rPr>
        <b/>
        <vertAlign val="superscript"/>
        <sz val="9"/>
        <color theme="1"/>
        <rFont val="Verdana"/>
        <family val="2"/>
        <charset val="238"/>
      </rPr>
      <t>3</t>
    </r>
    <r>
      <rPr>
        <b/>
        <sz val="9"/>
        <color theme="1"/>
        <rFont val="Verdana"/>
        <family val="2"/>
        <charset val="238"/>
      </rPr>
      <t xml:space="preserve"> ),</t>
    </r>
  </si>
  <si>
    <r>
      <t>5.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9"/>
        <color theme="1"/>
        <rFont val="Verdana"/>
        <family val="2"/>
        <charset val="238"/>
      </rPr>
      <t> </t>
    </r>
  </si>
  <si>
    <r>
      <t>Ul. Kościuszki 35</t>
    </r>
    <r>
      <rPr>
        <b/>
        <sz val="9"/>
        <color theme="1"/>
        <rFont val="Verdana"/>
        <family val="2"/>
        <charset val="238"/>
      </rPr>
      <t xml:space="preserve"> wywóz stałych odpadów (komunalnych kontener o  pojemności 240 l.)</t>
    </r>
  </si>
  <si>
    <r>
      <t>6.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sz val="9"/>
        <color theme="1"/>
        <rFont val="Verdana"/>
        <family val="2"/>
        <charset val="238"/>
      </rPr>
      <t> </t>
    </r>
  </si>
  <si>
    <r>
      <t>7.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sz val="9"/>
        <color theme="1"/>
        <rFont val="Verdana"/>
        <family val="2"/>
        <charset val="238"/>
      </rPr>
      <t> </t>
    </r>
  </si>
  <si>
    <r>
      <t>8.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sz val="9"/>
        <color theme="1"/>
        <rFont val="Verdana"/>
        <family val="2"/>
        <charset val="238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</si>
</sst>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7"/>
      <color theme="1"/>
      <name val="Times New Roman"/>
      <family val="1"/>
      <charset val="238"/>
    </font>
    <font>
      <b/>
      <vertAlign val="superscript"/>
      <sz val="9"/>
      <color theme="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 indent="5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 indent="2"/>
    </xf>
    <xf numFmtId="0" fontId="1" fillId="2" borderId="6" xfId="0" applyFont="1" applyFill="1" applyBorder="1" applyAlignment="1">
      <alignment horizontal="left" vertical="center" wrapText="1" indent="2"/>
    </xf>
    <xf numFmtId="0" fontId="1" fillId="2" borderId="8" xfId="0" applyFont="1" applyFill="1" applyBorder="1" applyAlignment="1">
      <alignment horizontal="left" vertical="center" wrapText="1" indent="2"/>
    </xf>
    <xf numFmtId="0" fontId="1" fillId="2" borderId="7" xfId="0" applyFont="1" applyFill="1" applyBorder="1" applyAlignment="1">
      <alignment horizontal="left" vertical="center" wrapText="1" indent="2"/>
    </xf>
    <xf numFmtId="0" fontId="1" fillId="2" borderId="9" xfId="0" applyFont="1" applyFill="1" applyBorder="1" applyAlignment="1">
      <alignment horizontal="left" vertical="center" wrapText="1" indent="2"/>
    </xf>
    <xf numFmtId="0" fontId="1" fillId="2" borderId="3" xfId="0" applyFont="1" applyFill="1" applyBorder="1" applyAlignment="1">
      <alignment horizontal="left" vertical="center" wrapText="1" indent="2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9" fontId="1" fillId="0" borderId="10" xfId="0" applyNumberFormat="1" applyFont="1" applyBorder="1" applyAlignment="1">
      <alignment vertical="center" wrapText="1"/>
    </xf>
    <xf numFmtId="9" fontId="1" fillId="0" borderId="6" xfId="0" applyNumberFormat="1" applyFont="1" applyBorder="1" applyAlignment="1">
      <alignment vertical="center" wrapText="1"/>
    </xf>
    <xf numFmtId="9" fontId="1" fillId="0" borderId="8" xfId="0" applyNumberFormat="1" applyFont="1" applyBorder="1" applyAlignment="1">
      <alignment vertical="center" wrapText="1"/>
    </xf>
    <xf numFmtId="9" fontId="1" fillId="0" borderId="7" xfId="0" applyNumberFormat="1" applyFont="1" applyBorder="1" applyAlignment="1">
      <alignment vertical="center" wrapText="1"/>
    </xf>
    <xf numFmtId="9" fontId="1" fillId="0" borderId="9" xfId="0" applyNumberFormat="1" applyFont="1" applyBorder="1" applyAlignment="1">
      <alignment vertical="center" wrapText="1"/>
    </xf>
    <xf numFmtId="9" fontId="1" fillId="0" borderId="3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9" fontId="1" fillId="0" borderId="10" xfId="0" applyNumberFormat="1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9" fontId="1" fillId="0" borderId="8" xfId="0" applyNumberFormat="1" applyFont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A16" workbookViewId="0">
      <selection activeCell="J41" sqref="J41"/>
    </sheetView>
  </sheetViews>
  <sheetFormatPr defaultRowHeight="15" x14ac:dyDescent="0.25"/>
  <cols>
    <col min="2" max="2" width="0.5703125" customWidth="1"/>
    <col min="3" max="3" width="12.42578125" customWidth="1"/>
    <col min="4" max="4" width="15" customWidth="1"/>
    <col min="5" max="5" width="17" customWidth="1"/>
    <col min="6" max="6" width="0.140625" hidden="1" customWidth="1"/>
    <col min="7" max="7" width="11.85546875" customWidth="1"/>
    <col min="8" max="8" width="9.140625" hidden="1" customWidth="1"/>
    <col min="9" max="9" width="11.140625" customWidth="1"/>
    <col min="10" max="10" width="22" customWidth="1"/>
  </cols>
  <sheetData>
    <row r="1" spans="1:10" x14ac:dyDescent="0.25">
      <c r="A1" s="13" t="s">
        <v>0</v>
      </c>
      <c r="B1" s="16" t="s">
        <v>1</v>
      </c>
      <c r="C1" s="17"/>
      <c r="D1" s="13" t="s">
        <v>4</v>
      </c>
      <c r="E1" s="1" t="s">
        <v>5</v>
      </c>
      <c r="F1" s="16" t="s">
        <v>11</v>
      </c>
      <c r="G1" s="17"/>
      <c r="H1" s="16" t="s">
        <v>13</v>
      </c>
      <c r="I1" s="17"/>
      <c r="J1" s="1" t="s">
        <v>17</v>
      </c>
    </row>
    <row r="2" spans="1:10" x14ac:dyDescent="0.25">
      <c r="A2" s="14"/>
      <c r="B2" s="18" t="s">
        <v>2</v>
      </c>
      <c r="C2" s="19"/>
      <c r="D2" s="14"/>
      <c r="E2" s="2" t="s">
        <v>6</v>
      </c>
      <c r="F2" s="18" t="s">
        <v>12</v>
      </c>
      <c r="G2" s="19"/>
      <c r="H2" s="18" t="s">
        <v>14</v>
      </c>
      <c r="I2" s="19"/>
      <c r="J2" s="2" t="s">
        <v>18</v>
      </c>
    </row>
    <row r="3" spans="1:10" ht="33.75" customHeight="1" x14ac:dyDescent="0.25">
      <c r="A3" s="14"/>
      <c r="B3" s="18" t="s">
        <v>3</v>
      </c>
      <c r="C3" s="19"/>
      <c r="D3" s="14"/>
      <c r="E3" s="2" t="s">
        <v>7</v>
      </c>
      <c r="F3" s="18"/>
      <c r="G3" s="19"/>
      <c r="H3" s="18" t="s">
        <v>15</v>
      </c>
      <c r="I3" s="19"/>
      <c r="J3" s="2" t="s">
        <v>19</v>
      </c>
    </row>
    <row r="4" spans="1:10" x14ac:dyDescent="0.25">
      <c r="A4" s="14"/>
      <c r="B4" s="11"/>
      <c r="C4" s="12"/>
      <c r="D4" s="14"/>
      <c r="E4" s="2" t="s">
        <v>8</v>
      </c>
      <c r="F4" s="11"/>
      <c r="G4" s="12"/>
      <c r="H4" s="18" t="s">
        <v>16</v>
      </c>
      <c r="I4" s="19"/>
      <c r="J4" s="2" t="s">
        <v>20</v>
      </c>
    </row>
    <row r="5" spans="1:10" x14ac:dyDescent="0.25">
      <c r="A5" s="14"/>
      <c r="B5" s="11"/>
      <c r="C5" s="12"/>
      <c r="D5" s="14"/>
      <c r="E5" s="2" t="s">
        <v>9</v>
      </c>
      <c r="F5" s="11"/>
      <c r="G5" s="12"/>
      <c r="H5" s="18"/>
      <c r="I5" s="19"/>
      <c r="J5" s="2" t="s">
        <v>21</v>
      </c>
    </row>
    <row r="6" spans="1:10" x14ac:dyDescent="0.25">
      <c r="A6" s="14"/>
      <c r="B6" s="11"/>
      <c r="C6" s="12"/>
      <c r="D6" s="14"/>
      <c r="E6" s="2" t="s">
        <v>10</v>
      </c>
      <c r="F6" s="11"/>
      <c r="G6" s="12"/>
      <c r="H6" s="11"/>
      <c r="I6" s="12"/>
      <c r="J6" s="2"/>
    </row>
    <row r="7" spans="1:10" ht="15.75" thickBot="1" x14ac:dyDescent="0.3">
      <c r="A7" s="15"/>
      <c r="B7" s="20"/>
      <c r="C7" s="21"/>
      <c r="D7" s="15"/>
      <c r="E7" s="3"/>
      <c r="F7" s="20"/>
      <c r="G7" s="21"/>
      <c r="H7" s="20"/>
      <c r="I7" s="21"/>
      <c r="J7" s="4"/>
    </row>
    <row r="8" spans="1:10" ht="15.75" thickBot="1" x14ac:dyDescent="0.3">
      <c r="A8" s="5" t="s">
        <v>35</v>
      </c>
      <c r="B8" s="22" t="s">
        <v>36</v>
      </c>
      <c r="C8" s="23"/>
      <c r="D8" s="6" t="s">
        <v>37</v>
      </c>
      <c r="E8" s="6" t="s">
        <v>38</v>
      </c>
      <c r="F8" s="22" t="s">
        <v>39</v>
      </c>
      <c r="G8" s="23"/>
      <c r="H8" s="22" t="s">
        <v>40</v>
      </c>
      <c r="I8" s="23"/>
      <c r="J8" s="6" t="s">
        <v>41</v>
      </c>
    </row>
    <row r="9" spans="1:10" ht="33.75" x14ac:dyDescent="0.25">
      <c r="A9" s="24" t="s">
        <v>42</v>
      </c>
      <c r="B9" s="25"/>
      <c r="C9" s="7" t="s">
        <v>22</v>
      </c>
      <c r="D9" s="30" t="s">
        <v>24</v>
      </c>
      <c r="E9" s="33">
        <v>48</v>
      </c>
      <c r="F9" s="34"/>
      <c r="G9" s="39">
        <v>0.08</v>
      </c>
      <c r="H9" s="40"/>
      <c r="I9" s="30"/>
      <c r="J9" s="30"/>
    </row>
    <row r="10" spans="1:10" ht="101.25" x14ac:dyDescent="0.25">
      <c r="A10" s="26"/>
      <c r="B10" s="27"/>
      <c r="C10" s="7" t="s">
        <v>23</v>
      </c>
      <c r="D10" s="31"/>
      <c r="E10" s="35"/>
      <c r="F10" s="36"/>
      <c r="G10" s="41"/>
      <c r="H10" s="42"/>
      <c r="I10" s="31"/>
      <c r="J10" s="31"/>
    </row>
    <row r="11" spans="1:10" ht="15.75" thickBot="1" x14ac:dyDescent="0.3">
      <c r="A11" s="28"/>
      <c r="B11" s="29"/>
      <c r="C11" s="8"/>
      <c r="D11" s="32"/>
      <c r="E11" s="37"/>
      <c r="F11" s="38"/>
      <c r="G11" s="43"/>
      <c r="H11" s="44"/>
      <c r="I11" s="32"/>
      <c r="J11" s="32"/>
    </row>
    <row r="12" spans="1:10" ht="143.25" customHeight="1" x14ac:dyDescent="0.25">
      <c r="A12" s="24" t="s">
        <v>43</v>
      </c>
      <c r="B12" s="25"/>
      <c r="C12" s="30" t="s">
        <v>44</v>
      </c>
      <c r="D12" s="30" t="s">
        <v>45</v>
      </c>
      <c r="E12" s="33">
        <v>211.2</v>
      </c>
      <c r="F12" s="34"/>
      <c r="G12" s="39">
        <v>0.08</v>
      </c>
      <c r="H12" s="40"/>
      <c r="I12" s="30"/>
      <c r="J12" s="30">
        <f>E12*I12</f>
        <v>0</v>
      </c>
    </row>
    <row r="13" spans="1:10" ht="15.75" thickBot="1" x14ac:dyDescent="0.3">
      <c r="A13" s="28"/>
      <c r="B13" s="29"/>
      <c r="C13" s="32"/>
      <c r="D13" s="32"/>
      <c r="E13" s="37"/>
      <c r="F13" s="38"/>
      <c r="G13" s="43"/>
      <c r="H13" s="44"/>
      <c r="I13" s="32"/>
      <c r="J13" s="32"/>
    </row>
    <row r="14" spans="1:10" ht="141.75" customHeight="1" x14ac:dyDescent="0.25">
      <c r="A14" s="24" t="s">
        <v>46</v>
      </c>
      <c r="B14" s="25"/>
      <c r="C14" s="45" t="s">
        <v>47</v>
      </c>
      <c r="D14" s="30" t="s">
        <v>24</v>
      </c>
      <c r="E14" s="33">
        <v>48</v>
      </c>
      <c r="F14" s="34"/>
      <c r="G14" s="39">
        <v>0.08</v>
      </c>
      <c r="H14" s="40"/>
      <c r="I14" s="30"/>
      <c r="J14" s="30">
        <f>E14*I14</f>
        <v>0</v>
      </c>
    </row>
    <row r="15" spans="1:10" ht="15.75" thickBot="1" x14ac:dyDescent="0.3">
      <c r="A15" s="28"/>
      <c r="B15" s="29"/>
      <c r="C15" s="46"/>
      <c r="D15" s="32"/>
      <c r="E15" s="37"/>
      <c r="F15" s="38"/>
      <c r="G15" s="43"/>
      <c r="H15" s="44"/>
      <c r="I15" s="32"/>
      <c r="J15" s="32"/>
    </row>
    <row r="16" spans="1:10" ht="154.5" customHeight="1" x14ac:dyDescent="0.25">
      <c r="A16" s="24" t="s">
        <v>48</v>
      </c>
      <c r="B16" s="25"/>
      <c r="C16" s="45" t="s">
        <v>49</v>
      </c>
      <c r="D16" s="30" t="s">
        <v>45</v>
      </c>
      <c r="E16" s="33">
        <v>52</v>
      </c>
      <c r="F16" s="34"/>
      <c r="G16" s="39">
        <v>0.08</v>
      </c>
      <c r="H16" s="40"/>
      <c r="I16" s="30"/>
      <c r="J16" s="30">
        <f>E16*I16</f>
        <v>0</v>
      </c>
    </row>
    <row r="17" spans="1:10" ht="15.75" thickBot="1" x14ac:dyDescent="0.3">
      <c r="A17" s="28"/>
      <c r="B17" s="29"/>
      <c r="C17" s="46"/>
      <c r="D17" s="32"/>
      <c r="E17" s="37"/>
      <c r="F17" s="38"/>
      <c r="G17" s="43"/>
      <c r="H17" s="44"/>
      <c r="I17" s="32"/>
      <c r="J17" s="32"/>
    </row>
    <row r="18" spans="1:10" ht="126.75" customHeight="1" x14ac:dyDescent="0.25">
      <c r="A18" s="24" t="s">
        <v>50</v>
      </c>
      <c r="B18" s="25"/>
      <c r="C18" s="45" t="s">
        <v>51</v>
      </c>
      <c r="D18" s="7"/>
      <c r="E18" s="33">
        <v>48</v>
      </c>
      <c r="F18" s="34"/>
      <c r="G18" s="39">
        <v>0.08</v>
      </c>
      <c r="H18" s="40"/>
      <c r="I18" s="30"/>
      <c r="J18" s="30">
        <f>E18*I18</f>
        <v>0</v>
      </c>
    </row>
    <row r="19" spans="1:10" x14ac:dyDescent="0.25">
      <c r="A19" s="26"/>
      <c r="B19" s="27"/>
      <c r="C19" s="50"/>
      <c r="D19" s="7" t="s">
        <v>24</v>
      </c>
      <c r="E19" s="35"/>
      <c r="F19" s="36"/>
      <c r="G19" s="41"/>
      <c r="H19" s="42"/>
      <c r="I19" s="31"/>
      <c r="J19" s="31"/>
    </row>
    <row r="20" spans="1:10" ht="15.75" thickBot="1" x14ac:dyDescent="0.3">
      <c r="A20" s="28"/>
      <c r="B20" s="29"/>
      <c r="C20" s="46"/>
      <c r="D20" s="6"/>
      <c r="E20" s="37"/>
      <c r="F20" s="38"/>
      <c r="G20" s="43"/>
      <c r="H20" s="44"/>
      <c r="I20" s="32"/>
      <c r="J20" s="32"/>
    </row>
    <row r="21" spans="1:10" x14ac:dyDescent="0.25">
      <c r="A21" s="24" t="s">
        <v>52</v>
      </c>
      <c r="B21" s="25"/>
      <c r="C21" s="10" t="s">
        <v>25</v>
      </c>
      <c r="D21" s="30" t="s">
        <v>24</v>
      </c>
      <c r="E21" s="33">
        <v>25</v>
      </c>
      <c r="F21" s="34"/>
      <c r="G21" s="51">
        <v>0.08</v>
      </c>
      <c r="H21" s="52"/>
      <c r="I21" s="47"/>
      <c r="J21" s="47">
        <f>E21*I21</f>
        <v>0</v>
      </c>
    </row>
    <row r="22" spans="1:10" ht="22.5" x14ac:dyDescent="0.25">
      <c r="A22" s="26"/>
      <c r="B22" s="27"/>
      <c r="C22" s="10" t="s">
        <v>26</v>
      </c>
      <c r="D22" s="31"/>
      <c r="E22" s="35"/>
      <c r="F22" s="36"/>
      <c r="G22" s="53"/>
      <c r="H22" s="54"/>
      <c r="I22" s="48"/>
      <c r="J22" s="48"/>
    </row>
    <row r="23" spans="1:10" x14ac:dyDescent="0.25">
      <c r="A23" s="26"/>
      <c r="B23" s="27"/>
      <c r="C23" s="10" t="s">
        <v>27</v>
      </c>
      <c r="D23" s="31"/>
      <c r="E23" s="35"/>
      <c r="F23" s="36"/>
      <c r="G23" s="53"/>
      <c r="H23" s="54"/>
      <c r="I23" s="48"/>
      <c r="J23" s="48"/>
    </row>
    <row r="24" spans="1:10" ht="33.75" x14ac:dyDescent="0.25">
      <c r="A24" s="26"/>
      <c r="B24" s="27"/>
      <c r="C24" s="10" t="s">
        <v>28</v>
      </c>
      <c r="D24" s="31"/>
      <c r="E24" s="35"/>
      <c r="F24" s="36"/>
      <c r="G24" s="53"/>
      <c r="H24" s="54"/>
      <c r="I24" s="48"/>
      <c r="J24" s="48"/>
    </row>
    <row r="25" spans="1:10" ht="15.75" thickBot="1" x14ac:dyDescent="0.3">
      <c r="A25" s="28"/>
      <c r="B25" s="29"/>
      <c r="C25" s="6" t="s">
        <v>29</v>
      </c>
      <c r="D25" s="32"/>
      <c r="E25" s="37"/>
      <c r="F25" s="38"/>
      <c r="G25" s="55"/>
      <c r="H25" s="56"/>
      <c r="I25" s="49"/>
      <c r="J25" s="49"/>
    </row>
    <row r="26" spans="1:10" x14ac:dyDescent="0.25">
      <c r="A26" s="24" t="s">
        <v>53</v>
      </c>
      <c r="B26" s="25"/>
      <c r="C26" s="10" t="s">
        <v>25</v>
      </c>
      <c r="D26" s="30" t="s">
        <v>31</v>
      </c>
      <c r="E26" s="33">
        <v>30</v>
      </c>
      <c r="F26" s="34"/>
      <c r="G26" s="51">
        <v>0.08</v>
      </c>
      <c r="H26" s="52"/>
      <c r="I26" s="47"/>
      <c r="J26" s="47">
        <f>E26*I26</f>
        <v>0</v>
      </c>
    </row>
    <row r="27" spans="1:10" ht="22.5" x14ac:dyDescent="0.25">
      <c r="A27" s="26"/>
      <c r="B27" s="27"/>
      <c r="C27" s="10" t="s">
        <v>26</v>
      </c>
      <c r="D27" s="31"/>
      <c r="E27" s="35"/>
      <c r="F27" s="36"/>
      <c r="G27" s="53"/>
      <c r="H27" s="54"/>
      <c r="I27" s="48"/>
      <c r="J27" s="48"/>
    </row>
    <row r="28" spans="1:10" ht="15.75" thickBot="1" x14ac:dyDescent="0.3">
      <c r="A28" s="28"/>
      <c r="B28" s="29"/>
      <c r="C28" s="6" t="s">
        <v>30</v>
      </c>
      <c r="D28" s="32"/>
      <c r="E28" s="37"/>
      <c r="F28" s="38"/>
      <c r="G28" s="55"/>
      <c r="H28" s="56"/>
      <c r="I28" s="49"/>
      <c r="J28" s="49"/>
    </row>
    <row r="29" spans="1:10" x14ac:dyDescent="0.25">
      <c r="A29" s="24" t="s">
        <v>54</v>
      </c>
      <c r="B29" s="25"/>
      <c r="C29" s="10" t="s">
        <v>25</v>
      </c>
      <c r="D29" s="30" t="s">
        <v>33</v>
      </c>
      <c r="E29" s="33">
        <v>15</v>
      </c>
      <c r="F29" s="34"/>
      <c r="G29" s="51">
        <v>0.08</v>
      </c>
      <c r="H29" s="52"/>
      <c r="I29" s="47"/>
      <c r="J29" s="47">
        <f>E29*I29</f>
        <v>0</v>
      </c>
    </row>
    <row r="30" spans="1:10" ht="22.5" x14ac:dyDescent="0.25">
      <c r="A30" s="26"/>
      <c r="B30" s="27"/>
      <c r="C30" s="10" t="s">
        <v>26</v>
      </c>
      <c r="D30" s="31"/>
      <c r="E30" s="35"/>
      <c r="F30" s="36"/>
      <c r="G30" s="53"/>
      <c r="H30" s="54"/>
      <c r="I30" s="48"/>
      <c r="J30" s="48"/>
    </row>
    <row r="31" spans="1:10" ht="15.75" thickBot="1" x14ac:dyDescent="0.3">
      <c r="A31" s="28"/>
      <c r="B31" s="29"/>
      <c r="C31" s="6" t="s">
        <v>32</v>
      </c>
      <c r="D31" s="32"/>
      <c r="E31" s="37"/>
      <c r="F31" s="38"/>
      <c r="G31" s="55"/>
      <c r="H31" s="56"/>
      <c r="I31" s="49"/>
      <c r="J31" s="49"/>
    </row>
    <row r="32" spans="1:10" ht="15.75" thickBot="1" x14ac:dyDescent="0.3">
      <c r="A32" s="57" t="s">
        <v>34</v>
      </c>
      <c r="B32" s="58"/>
      <c r="C32" s="58"/>
      <c r="D32" s="58"/>
      <c r="E32" s="58"/>
      <c r="F32" s="58"/>
      <c r="G32" s="58"/>
      <c r="H32" s="58"/>
      <c r="I32" s="59"/>
      <c r="J32" s="9">
        <f>SUM(J9:J31)</f>
        <v>0</v>
      </c>
    </row>
  </sheetData>
  <mergeCells count="78">
    <mergeCell ref="A32:I32"/>
    <mergeCell ref="A29:B31"/>
    <mergeCell ref="D29:D31"/>
    <mergeCell ref="E29:F31"/>
    <mergeCell ref="G29:H31"/>
    <mergeCell ref="I29:I31"/>
    <mergeCell ref="J29:J31"/>
    <mergeCell ref="A26:B28"/>
    <mergeCell ref="D26:D28"/>
    <mergeCell ref="E26:F28"/>
    <mergeCell ref="G26:H28"/>
    <mergeCell ref="I26:I28"/>
    <mergeCell ref="J26:J28"/>
    <mergeCell ref="J21:J25"/>
    <mergeCell ref="A18:B20"/>
    <mergeCell ref="C18:C20"/>
    <mergeCell ref="E18:F20"/>
    <mergeCell ref="G18:H20"/>
    <mergeCell ref="I18:I20"/>
    <mergeCell ref="J18:J20"/>
    <mergeCell ref="A21:B25"/>
    <mergeCell ref="D21:D25"/>
    <mergeCell ref="E21:F25"/>
    <mergeCell ref="G21:H25"/>
    <mergeCell ref="I21:I25"/>
    <mergeCell ref="J14:J15"/>
    <mergeCell ref="A16:B17"/>
    <mergeCell ref="C16:C17"/>
    <mergeCell ref="D16:D17"/>
    <mergeCell ref="E16:F17"/>
    <mergeCell ref="G16:H17"/>
    <mergeCell ref="I16:I17"/>
    <mergeCell ref="J16:J17"/>
    <mergeCell ref="A14:B15"/>
    <mergeCell ref="C14:C15"/>
    <mergeCell ref="D14:D15"/>
    <mergeCell ref="E14:F15"/>
    <mergeCell ref="G14:H15"/>
    <mergeCell ref="I14:I15"/>
    <mergeCell ref="J9:J11"/>
    <mergeCell ref="A12:B13"/>
    <mergeCell ref="C12:C13"/>
    <mergeCell ref="D12:D13"/>
    <mergeCell ref="E12:F13"/>
    <mergeCell ref="G12:H13"/>
    <mergeCell ref="I12:I13"/>
    <mergeCell ref="J12:J13"/>
    <mergeCell ref="A1:A7"/>
    <mergeCell ref="B1:C1"/>
    <mergeCell ref="B2:C2"/>
    <mergeCell ref="B3:C3"/>
    <mergeCell ref="B4:C4"/>
    <mergeCell ref="B5:C5"/>
    <mergeCell ref="B6:C6"/>
    <mergeCell ref="B7:C7"/>
    <mergeCell ref="B8:C8"/>
    <mergeCell ref="F8:G8"/>
    <mergeCell ref="H8:I8"/>
    <mergeCell ref="A9:B11"/>
    <mergeCell ref="D9:D11"/>
    <mergeCell ref="E9:F11"/>
    <mergeCell ref="G9:H11"/>
    <mergeCell ref="I9:I11"/>
    <mergeCell ref="H6:I6"/>
    <mergeCell ref="D1:D7"/>
    <mergeCell ref="F1:G1"/>
    <mergeCell ref="F2:G2"/>
    <mergeCell ref="F3:G3"/>
    <mergeCell ref="F4:G4"/>
    <mergeCell ref="F5:G5"/>
    <mergeCell ref="F6:G6"/>
    <mergeCell ref="F7:G7"/>
    <mergeCell ref="H1:I1"/>
    <mergeCell ref="H2:I2"/>
    <mergeCell ref="H3:I3"/>
    <mergeCell ref="H4:I4"/>
    <mergeCell ref="H5:I5"/>
    <mergeCell ref="H7:I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Kwitek</dc:creator>
  <cp:lastModifiedBy>Agnieszka Kwitek</cp:lastModifiedBy>
  <cp:lastPrinted>2015-03-11T11:05:45Z</cp:lastPrinted>
  <dcterms:created xsi:type="dcterms:W3CDTF">2015-03-03T11:34:11Z</dcterms:created>
  <dcterms:modified xsi:type="dcterms:W3CDTF">2015-03-11T11:05:48Z</dcterms:modified>
</cp:coreProperties>
</file>